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<sst xmlns="http://schemas.openxmlformats.org/spreadsheetml/2006/main" count="154" uniqueCount="126">
  <si>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</si>
  <si>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</si>
  <si>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</si>
  <si>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</si>
  <si>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</si>
  <si>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</si>
  <si>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</si>
  <si>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</si>
  <si>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</si>
  <si>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</si>
  <si>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</si>
  <si>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</si>
  <si>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</si>
  <si>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</si>
  <si>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</si>
  <si>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</si>
  <si>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</si>
  <si>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</si>
  <si>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</si>
  <si>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</si>
  <si>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</si>
  <si>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</si>
  <si>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</si>
  <si>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</si>
  <si>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</si>
  <si>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</si>
  <si>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</si>
  <si>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</si>
  <si>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</si>
  <si>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</si>
  <si>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</si>
  <si>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</si>
  <si>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</si>
  <si>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</si>
  <si>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</si>
  <si>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</si>
  <si>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</si>
  <si>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</si>
  <si>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</si>
  <si>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</si>
  <si>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</si>
  <si>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</si>
  <si>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</si>
  <si>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</si>
  <si>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</si>
  <si>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</si>
  <si>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</si>
  <si>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</si>
  <si>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</si>
  <si>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</si>
  <si>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</si>
  <si>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</si>
  <si>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</si>
  <si>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</si>
  <si>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</si>
  <si>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</si>
  <si>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</si>
  <si>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</si>
  <si>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</si>
  <si>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</si>
  <si>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</si>
  <si>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</si>
  <si>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</si>
  <si>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</si>
  <si>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</si>
  <si>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</si>
  <si>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</si>
  <si>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</si>
  <si>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</si>
  <si>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</si>
  <si>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</si>
  <si>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</si>
  <si>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</si>
  <si>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</si>
  <si>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</si>
  <si>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</si>
  <si>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</si>
  <si>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</si>
  <si>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</si>
  <si>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</si>
  <si>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</si>
  <si>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</si>
  <si>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</si>
  <si>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</si>
  <si>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</si>
  <si>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</si>
  <si>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</si>
  <si>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</si>
  <si>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</si>
  <si>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</si>
  <si>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</si>
  <si>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</si>
  <si>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</si>
  <si>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</si>
  <si>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</si>
  <si>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</si>
  <si>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</si>
  <si>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</si>
  <si>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</si>
  <si>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</si>
  <si>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</si>
  <si>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</si>
  <si>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</si>
  <si>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</si>
  <si>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</si>
  <si>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</si>
  <si>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</si>
  <si>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</si>
  <si>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</si>
  <si>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</si>
  <si>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</si>
  <si>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</si>
  <si>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</si>
  <si>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</si>
  <si>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</si>
  <si>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</si>
  <si>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</si>
  <si>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</si>
  <si>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</si>
  <si>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Погребищенський районний суд Вінницької області</t>
  </si>
  <si>
    <t>22200. Вінницька область.м. Погребище</t>
  </si>
  <si>
    <t>вул. Б.Хмельницького</t>
  </si>
  <si>
    <t/>
  </si>
  <si>
    <t>Леся ПАВЛЮК</t>
  </si>
  <si>
    <t>Аліна КОВАЛЬЧУК</t>
  </si>
  <si>
    <t>5 жовтня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</si>
</sst>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&amp;L6734D0C8&amp;C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474</v>
      </c>
      <c r="D6" s="96">
        <f>SUM(D7,D10,D13,D14,D15,D21,D24,D25,D18,D19,D20)</f>
        <v>473263.62</v>
      </c>
      <c r="E6" s="96">
        <f>SUM(E7,E10,E13,E14,E15,E21,E24,E25,E18,E19,E20)</f>
        <v>418</v>
      </c>
      <c r="F6" s="96">
        <f>SUM(F7,F10,F13,F14,F15,F21,F24,F25,F18,F19,F20)</f>
        <v>431156.5799999999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57</v>
      </c>
      <c r="L6" s="96">
        <f>SUM(L7,L10,L13,L14,L15,L21,L24,L25,L18,L19,L20)</f>
        <v>48645</v>
      </c>
    </row>
    <row r="7" spans="1:12" ht="16.5" customHeight="1">
      <c r="A7" s="87">
        <v>2</v>
      </c>
      <c r="B7" s="90" t="s">
        <v>74</v>
      </c>
      <c r="C7" s="97">
        <v>232</v>
      </c>
      <c r="D7" s="97">
        <v>298360.12</v>
      </c>
      <c r="E7" s="97">
        <v>194</v>
      </c>
      <c r="F7" s="97">
        <v>267702.87</v>
      </c>
      <c r="G7" s="97"/>
      <c r="H7" s="97"/>
      <c r="I7" s="97"/>
      <c r="J7" s="97"/>
      <c r="K7" s="97">
        <v>38</v>
      </c>
      <c r="L7" s="97">
        <v>35933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95340</v>
      </c>
      <c r="E8" s="97">
        <v>41</v>
      </c>
      <c r="F8" s="97">
        <v>89792</v>
      </c>
      <c r="G8" s="97"/>
      <c r="H8" s="97"/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190</v>
      </c>
      <c r="D9" s="97">
        <v>203020.12</v>
      </c>
      <c r="E9" s="97">
        <v>153</v>
      </c>
      <c r="F9" s="97">
        <v>177910.87</v>
      </c>
      <c r="G9" s="97"/>
      <c r="H9" s="97"/>
      <c r="I9" s="97"/>
      <c r="J9" s="97"/>
      <c r="K9" s="97">
        <v>37</v>
      </c>
      <c r="L9" s="97">
        <v>33663</v>
      </c>
    </row>
    <row r="10" spans="1:12" ht="19.5" customHeight="1">
      <c r="A10" s="87">
        <v>5</v>
      </c>
      <c r="B10" s="90" t="s">
        <v>77</v>
      </c>
      <c r="C10" s="97">
        <v>85</v>
      </c>
      <c r="D10" s="97">
        <v>88984</v>
      </c>
      <c r="E10" s="97">
        <v>78</v>
      </c>
      <c r="F10" s="97">
        <v>82806.35</v>
      </c>
      <c r="G10" s="97"/>
      <c r="H10" s="97"/>
      <c r="I10" s="97"/>
      <c r="J10" s="97"/>
      <c r="K10" s="97">
        <v>8</v>
      </c>
      <c r="L10" s="97">
        <v>8626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18160</v>
      </c>
      <c r="E11" s="97">
        <v>7</v>
      </c>
      <c r="F11" s="97">
        <v>14755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78</v>
      </c>
      <c r="D12" s="97">
        <v>70824</v>
      </c>
      <c r="E12" s="97">
        <v>71</v>
      </c>
      <c r="F12" s="97">
        <v>68051.35</v>
      </c>
      <c r="G12" s="97"/>
      <c r="H12" s="97"/>
      <c r="I12" s="97"/>
      <c r="J12" s="97"/>
      <c r="K12" s="97">
        <v>7</v>
      </c>
      <c r="L12" s="97">
        <v>6356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48124</v>
      </c>
      <c r="E13" s="97">
        <v>52</v>
      </c>
      <c r="F13" s="97">
        <v>47259.6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60</v>
      </c>
      <c r="D15" s="97">
        <v>27240</v>
      </c>
      <c r="E15" s="97">
        <v>56</v>
      </c>
      <c r="F15" s="97">
        <v>25810.54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60</v>
      </c>
      <c r="D17" s="97">
        <v>27240</v>
      </c>
      <c r="E17" s="97">
        <v>56</v>
      </c>
      <c r="F17" s="97">
        <v>25810.54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42</v>
      </c>
      <c r="D18" s="97">
        <v>9534</v>
      </c>
      <c r="E18" s="97">
        <v>36</v>
      </c>
      <c r="F18" s="97">
        <v>6549.22</v>
      </c>
      <c r="G18" s="97"/>
      <c r="H18" s="97"/>
      <c r="I18" s="97"/>
      <c r="J18" s="97"/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120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1362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1362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1362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175</v>
      </c>
      <c r="D55" s="96">
        <v>79450</v>
      </c>
      <c r="E55" s="96">
        <v>43</v>
      </c>
      <c r="F55" s="96">
        <v>19976</v>
      </c>
      <c r="G55" s="96"/>
      <c r="H55" s="96"/>
      <c r="I55" s="96">
        <v>175</v>
      </c>
      <c r="J55" s="96">
        <v>79450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651</v>
      </c>
      <c r="D56" s="96">
        <f t="shared" si="0"/>
        <v>554529.62</v>
      </c>
      <c r="E56" s="96">
        <f t="shared" si="0"/>
        <v>463</v>
      </c>
      <c r="F56" s="96">
        <f t="shared" si="0"/>
        <v>452494.5799999999</v>
      </c>
      <c r="G56" s="96">
        <f t="shared" si="0"/>
        <v>0</v>
      </c>
      <c r="H56" s="96">
        <f t="shared" si="0"/>
        <v>0</v>
      </c>
      <c r="I56" s="96">
        <f t="shared" si="0"/>
        <v>175</v>
      </c>
      <c r="J56" s="96">
        <f t="shared" si="0"/>
        <v>79450</v>
      </c>
      <c r="K56" s="96">
        <f t="shared" si="0"/>
        <v>57</v>
      </c>
      <c r="L56" s="96">
        <f t="shared" si="0"/>
        <v>48645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&amp;L6734D0C8&amp;CФорма № 10, Підрозділ: Погребищенський районний суд Вінницької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57</v>
      </c>
      <c r="F4" s="93">
        <f>SUM(F5:F25)</f>
        <v>48645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975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2270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38</v>
      </c>
      <c r="F7" s="95">
        <v>31780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1816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1362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7718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&amp;L6734D0C8&amp;CФорма № 10, Підрозділ: Погребищенський районний суд Вінницької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Поліщук</cp:lastModifiedBy>
  <cp:lastPrinted>2018-03-15T14:08:04Z</cp:lastPrinted>
  <dcterms:created xsi:type="dcterms:W3CDTF">2015-09-09T10:27:37Z</dcterms:created>
  <dcterms:modified xsi:type="dcterms:W3CDTF">2022-02-08T12:14:31Z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10_00143_3.2021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44F59396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