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<sst xmlns="http://schemas.openxmlformats.org/spreadsheetml/2006/main" count="154" uniqueCount="127">
  <si>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</si>
  <si>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</si>
  <si>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</si>
  <si>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</si>
  <si>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</si>
  <si>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</si>
  <si>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</si>
  <si>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</si>
  <si>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</si>
  <si>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</si>
  <si>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</si>
  <si>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</si>
  <si>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</si>
  <si>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</si>
  <si>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</si>
  <si>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</si>
  <si>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</si>
  <si>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</si>
  <si>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</si>
  <si>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</si>
  <si>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</si>
  <si>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</si>
  <si>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</si>
  <si>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</si>
  <si>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</si>
  <si>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</si>
  <si>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</si>
  <si>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</si>
  <si>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</si>
  <si>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</si>
  <si>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</si>
  <si>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</si>
  <si>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</si>
  <si>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</si>
  <si>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</si>
  <si>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</si>
  <si>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</si>
  <si>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</si>
  <si>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</si>
  <si>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</si>
  <si>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</si>
  <si>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</si>
  <si>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</si>
  <si>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</si>
  <si>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</si>
  <si>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</si>
  <si>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</si>
  <si>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</si>
  <si>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</si>
  <si>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</si>
  <si>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</si>
  <si>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</si>
  <si>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</si>
  <si>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</si>
  <si>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</si>
  <si>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</si>
  <si>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</si>
  <si>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</si>
  <si>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</si>
  <si>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</si>
  <si>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</si>
  <si>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</si>
  <si>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</si>
  <si>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</si>
  <si>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</si>
  <si>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</si>
  <si>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</si>
  <si>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</si>
  <si>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</si>
  <si>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</si>
  <si>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</si>
  <si>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</si>
  <si>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</si>
  <si>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</si>
  <si>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</si>
  <si>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</si>
  <si>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</si>
  <si>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</si>
  <si>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</si>
  <si>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</si>
  <si>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</si>
  <si>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</si>
  <si>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</si>
  <si>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</si>
  <si>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</si>
  <si>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</si>
  <si>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</si>
  <si>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</si>
  <si>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</si>
  <si>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</si>
  <si>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</si>
  <si>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</si>
  <si>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</si>
  <si>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</si>
  <si>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</si>
  <si>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</si>
  <si>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</si>
  <si>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</si>
  <si>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</si>
  <si>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</si>
  <si>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</si>
  <si>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</si>
  <si>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</si>
  <si>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</si>
  <si>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</si>
  <si>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</si>
  <si>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</si>
  <si>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</si>
  <si>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</si>
  <si>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</si>
  <si>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</si>
  <si>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</si>
  <si>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</si>
  <si>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</si>
  <si>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</si>
  <si>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</si>
  <si>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</si>
  <si>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</si>
  <si>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</si>
  <si>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Погребищенський районний суд Вінницької області</t>
  </si>
  <si>
    <t>22200. Вінницька область.м. Погребище</t>
  </si>
  <si>
    <t>вул. Б.Хмельницького</t>
  </si>
  <si>
    <t/>
  </si>
  <si>
    <t>Л.І. Павлюк</t>
  </si>
  <si>
    <t>А.А. Ковальчук</t>
  </si>
  <si>
    <t>04346-2-15-06</t>
  </si>
  <si>
    <t>5 квітня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</si>
</sst>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&amp;LD0280886&amp;C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165</v>
      </c>
      <c r="D6" s="96">
        <f>SUM(D7,D10,D13,D14,D15,D21,D24,D25,D18,D19,D20)</f>
        <v>166454.1</v>
      </c>
      <c r="E6" s="96">
        <f>SUM(E7,E10,E13,E14,E15,E21,E24,E25,E18,E19,E20)</f>
        <v>144</v>
      </c>
      <c r="F6" s="96">
        <f>SUM(F7,F10,F13,F14,F15,F21,F24,F25,F18,F19,F20)</f>
        <v>146737.7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21</v>
      </c>
      <c r="L6" s="96">
        <f>SUM(L7,L10,L13,L14,L15,L21,L24,L25,L18,L19,L20)</f>
        <v>17933</v>
      </c>
    </row>
    <row r="7" spans="1:12" ht="16.5" customHeight="1">
      <c r="A7" s="87">
        <v>2</v>
      </c>
      <c r="B7" s="90" t="s">
        <v>74</v>
      </c>
      <c r="C7" s="97">
        <v>79</v>
      </c>
      <c r="D7" s="97">
        <v>106299.1</v>
      </c>
      <c r="E7" s="97">
        <v>63</v>
      </c>
      <c r="F7" s="97">
        <v>93391.34</v>
      </c>
      <c r="G7" s="97"/>
      <c r="H7" s="97"/>
      <c r="I7" s="97"/>
      <c r="J7" s="97"/>
      <c r="K7" s="97">
        <v>16</v>
      </c>
      <c r="L7" s="97">
        <v>14528</v>
      </c>
    </row>
    <row r="8" spans="1:12" ht="16.5" customHeight="1">
      <c r="A8" s="87">
        <v>3</v>
      </c>
      <c r="B8" s="91" t="s">
        <v>75</v>
      </c>
      <c r="C8" s="97">
        <v>19</v>
      </c>
      <c r="D8" s="97">
        <v>43130</v>
      </c>
      <c r="E8" s="97">
        <v>19</v>
      </c>
      <c r="F8" s="97">
        <v>42122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60</v>
      </c>
      <c r="D9" s="97">
        <v>63169.1</v>
      </c>
      <c r="E9" s="97">
        <v>44</v>
      </c>
      <c r="F9" s="97">
        <v>51269.34</v>
      </c>
      <c r="G9" s="97"/>
      <c r="H9" s="97"/>
      <c r="I9" s="97"/>
      <c r="J9" s="97"/>
      <c r="K9" s="97">
        <v>16</v>
      </c>
      <c r="L9" s="97">
        <v>14528</v>
      </c>
    </row>
    <row r="10" spans="1:12" ht="19.5" customHeight="1">
      <c r="A10" s="87">
        <v>5</v>
      </c>
      <c r="B10" s="90" t="s">
        <v>77</v>
      </c>
      <c r="C10" s="97">
        <v>32</v>
      </c>
      <c r="D10" s="97">
        <v>34504</v>
      </c>
      <c r="E10" s="97">
        <v>30</v>
      </c>
      <c r="F10" s="97">
        <v>30520.6</v>
      </c>
      <c r="G10" s="97"/>
      <c r="H10" s="97"/>
      <c r="I10" s="97"/>
      <c r="J10" s="97"/>
      <c r="K10" s="97">
        <v>2</v>
      </c>
      <c r="L10" s="97">
        <v>1816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9080</v>
      </c>
      <c r="E11" s="97">
        <v>4</v>
      </c>
      <c r="F11" s="97">
        <v>7945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28</v>
      </c>
      <c r="D12" s="97">
        <v>25424</v>
      </c>
      <c r="E12" s="97">
        <v>26</v>
      </c>
      <c r="F12" s="97">
        <v>22575.6</v>
      </c>
      <c r="G12" s="97"/>
      <c r="H12" s="97"/>
      <c r="I12" s="97"/>
      <c r="J12" s="97"/>
      <c r="K12" s="97">
        <v>2</v>
      </c>
      <c r="L12" s="97">
        <v>1816</v>
      </c>
    </row>
    <row r="13" spans="1:12" ht="15" customHeight="1">
      <c r="A13" s="87">
        <v>8</v>
      </c>
      <c r="B13" s="90" t="s">
        <v>18</v>
      </c>
      <c r="C13" s="97">
        <v>15</v>
      </c>
      <c r="D13" s="97">
        <v>13620</v>
      </c>
      <c r="E13" s="97">
        <v>14</v>
      </c>
      <c r="F13" s="97">
        <v>12712</v>
      </c>
      <c r="G13" s="97"/>
      <c r="H13" s="97"/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14</v>
      </c>
      <c r="D15" s="97">
        <v>6356</v>
      </c>
      <c r="E15" s="97">
        <v>13</v>
      </c>
      <c r="F15" s="97">
        <v>6288.54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14</v>
      </c>
      <c r="D17" s="97">
        <v>6356</v>
      </c>
      <c r="E17" s="97">
        <v>13</v>
      </c>
      <c r="F17" s="97">
        <v>6288.54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25</v>
      </c>
      <c r="D18" s="97">
        <v>5675</v>
      </c>
      <c r="E18" s="97">
        <v>24</v>
      </c>
      <c r="F18" s="97">
        <v>3825.22</v>
      </c>
      <c r="G18" s="97"/>
      <c r="H18" s="97"/>
      <c r="I18" s="97"/>
      <c r="J18" s="97"/>
      <c r="K18" s="97">
        <v>1</v>
      </c>
      <c r="L18" s="97">
        <v>227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49</v>
      </c>
      <c r="D55" s="96">
        <v>22246</v>
      </c>
      <c r="E55" s="96">
        <v>12</v>
      </c>
      <c r="F55" s="96">
        <v>5448</v>
      </c>
      <c r="G55" s="96"/>
      <c r="H55" s="96"/>
      <c r="I55" s="96">
        <v>49</v>
      </c>
      <c r="J55" s="96">
        <v>22246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214</v>
      </c>
      <c r="D56" s="96">
        <f t="shared" si="0"/>
        <v>188700.1</v>
      </c>
      <c r="E56" s="96">
        <f t="shared" si="0"/>
        <v>156</v>
      </c>
      <c r="F56" s="96">
        <f t="shared" si="0"/>
        <v>152185.7</v>
      </c>
      <c r="G56" s="96">
        <f t="shared" si="0"/>
        <v>0</v>
      </c>
      <c r="H56" s="96">
        <f t="shared" si="0"/>
        <v>0</v>
      </c>
      <c r="I56" s="96">
        <f t="shared" si="0"/>
        <v>49</v>
      </c>
      <c r="J56" s="96">
        <f t="shared" si="0"/>
        <v>22246</v>
      </c>
      <c r="K56" s="96">
        <f t="shared" si="0"/>
        <v>21</v>
      </c>
      <c r="L56" s="96">
        <f t="shared" si="0"/>
        <v>17933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&amp;LD0280886&amp;CФорма № 10, Підрозділ: Погребищенський районний суд Вінницької області,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21</v>
      </c>
      <c r="F4" s="93">
        <f>SUM(F5:F25)</f>
        <v>17933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13</v>
      </c>
      <c r="F7" s="95">
        <v>11123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908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3178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908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&amp;LD0280886&amp;CФорма № 10, Підрозділ: Погребищенський районний суд Вінницької області,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Аліна</cp:lastModifiedBy>
  <cp:lastPrinted>2018-03-15T14:08:04Z</cp:lastPrinted>
  <dcterms:created xsi:type="dcterms:W3CDTF">2015-09-09T10:27:37Z</dcterms:created>
  <dcterms:modified xsi:type="dcterms:W3CDTF">2021-08-18T06:59:57Z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10_00143_1.2021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5D57B151</vt:lpwstr>
  </property>
  <property fmtid="{D5CDD505-2E9C-101B-9397-08002B2CF9AE}" pid="10" name="Підрозд">
    <vt:lpwstr>Погребищенський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320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